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04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<sst xmlns="http://schemas.openxmlformats.org/spreadsheetml/2006/main" count="55" uniqueCount="53">
  <si>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ST ANDREWS CHURCH - ACCOUNTS SUMMARY JANUARY -DECEMBER  2025</t>
  </si>
  <si>
    <t>euro income 13933</t>
  </si>
  <si>
    <t xml:space="preserve">GBP income  16,918 Grants 4558, 21476 = 24,482.64 e  </t>
  </si>
  <si>
    <t>s/orders</t>
  </si>
  <si>
    <t>payz</t>
  </si>
  <si>
    <t>gift aid</t>
  </si>
  <si>
    <t>weddings</t>
  </si>
  <si>
    <t>donation</t>
  </si>
  <si>
    <t>donations</t>
  </si>
  <si>
    <t>grants</t>
  </si>
  <si>
    <t>Santander expenses 28,017</t>
  </si>
  <si>
    <t>Diocese exp 10,890 GBP 1:14 =12414.60 Euro</t>
  </si>
  <si>
    <t xml:space="preserve">Rent </t>
  </si>
  <si>
    <t>locum</t>
  </si>
  <si>
    <t>elec ch</t>
  </si>
  <si>
    <t>com fund</t>
  </si>
  <si>
    <t>water</t>
  </si>
  <si>
    <t>vacancy</t>
  </si>
  <si>
    <t>tel/inter</t>
  </si>
  <si>
    <t>SARA</t>
  </si>
  <si>
    <t>elec hse</t>
  </si>
  <si>
    <t>hse exp</t>
  </si>
  <si>
    <t>car exp</t>
  </si>
  <si>
    <t>ins hse</t>
  </si>
  <si>
    <t>taxes</t>
  </si>
  <si>
    <t>ch exp</t>
  </si>
  <si>
    <t>ch maint</t>
  </si>
  <si>
    <t>relocation</t>
  </si>
  <si>
    <t xml:space="preserve">cash </t>
  </si>
  <si>
    <t>cash expenses 10482</t>
  </si>
  <si>
    <t>plate</t>
  </si>
  <si>
    <t>chouse</t>
  </si>
  <si>
    <t>fundraising</t>
  </si>
  <si>
    <t>car</t>
  </si>
  <si>
    <t>wedding</t>
  </si>
  <si>
    <t>locums</t>
  </si>
  <si>
    <t>funeral</t>
  </si>
  <si>
    <t>hse cleaning maint</t>
  </si>
  <si>
    <t>church</t>
  </si>
  <si>
    <t>ACCOUNT RECONCILATION 31ST DECEMBER 2025</t>
  </si>
  <si>
    <t xml:space="preserve">INCOME </t>
  </si>
  <si>
    <t>OUTGOING</t>
  </si>
  <si>
    <t>Santander</t>
  </si>
  <si>
    <t>santander</t>
  </si>
  <si>
    <t xml:space="preserve">diocese </t>
  </si>
  <si>
    <t>diocese</t>
  </si>
  <si>
    <t>cash</t>
  </si>
  <si>
    <t>balance</t>
  </si>
  <si>
    <t xml:space="preserve">positive </t>
  </si>
  <si>
    <t>BANK BALANCES 31ST DECEMBER 2025</t>
  </si>
  <si>
    <t xml:space="preserve">SANTANDER </t>
  </si>
  <si>
    <t>DIOCESE</t>
  </si>
  <si>
    <t xml:space="preserve">CASH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</si>
</sst>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dd\-mmm"/>
  </numFmts>
  <fonts count="22">
    <font>
      <sz val="11"/>
      <color theme="1"/>
      <name val="Aptos Narrow"/>
      <charset val="134"/>
      <scheme val="minor"/>
    </font>
    <font>
      <sz val="12"/>
      <color theme="1"/>
      <name val="Aptos Narrow"/>
      <charset val="13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6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1" fillId="4" borderId="0" xfId="0" applyFont="1" applyFill="1"/>
    <xf numFmtId="0" fontId="0" fillId="4" borderId="0" xfId="0" applyFill="1"/>
    <xf numFmtId="47" fontId="0" fillId="2" borderId="0" xfId="0" applyNumberFormat="1" applyFill="1"/>
    <xf numFmtId="0" fontId="0" fillId="5" borderId="0" xfId="0" applyFill="1"/>
    <xf numFmtId="176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selection activeCell="C42" sqref="C42"/>
    </sheetView>
  </sheetViews>
  <sheetFormatPr defaultColWidth="9" defaultRowHeight="13.5"/>
  <sheetData>
    <row r="1" spans="1:7">
      <c r="A1" t="s">
        <v>0</v>
      </c>
      <c r="E1" s="1"/>
      <c r="F1" s="1"/>
      <c r="G1" s="1"/>
    </row>
    <row r="2" spans="1:9">
      <c r="A2" s="2" t="s">
        <v>1</v>
      </c>
      <c r="B2" s="2"/>
      <c r="C2" s="2"/>
      <c r="D2" s="2"/>
      <c r="E2" s="2" t="s">
        <v>2</v>
      </c>
      <c r="F2" s="2"/>
      <c r="G2" s="2"/>
      <c r="H2" s="2"/>
      <c r="I2" s="1"/>
    </row>
    <row r="3" spans="1:7">
      <c r="A3" t="s">
        <v>3</v>
      </c>
      <c r="B3">
        <v>8245</v>
      </c>
      <c r="G3">
        <v>9240</v>
      </c>
    </row>
    <row r="4" spans="1:8">
      <c r="A4" t="s">
        <v>4</v>
      </c>
      <c r="B4">
        <v>1515</v>
      </c>
      <c r="G4">
        <v>2185</v>
      </c>
      <c r="H4" t="s">
        <v>5</v>
      </c>
    </row>
    <row r="5" spans="7:8">
      <c r="G5">
        <v>1436</v>
      </c>
      <c r="H5" t="s">
        <v>6</v>
      </c>
    </row>
    <row r="6" spans="1:8">
      <c r="A6" t="s">
        <v>7</v>
      </c>
      <c r="B6">
        <v>1400</v>
      </c>
      <c r="G6">
        <v>4057</v>
      </c>
      <c r="H6" t="s">
        <v>8</v>
      </c>
    </row>
    <row r="7" spans="1:6">
      <c r="A7" t="s">
        <v>9</v>
      </c>
      <c r="C7">
        <v>2773</v>
      </c>
      <c r="F7">
        <v>4558</v>
      </c>
    </row>
    <row r="8" spans="7:7">
      <c r="G8">
        <f>SUM(G3:G7)</f>
        <v>16918</v>
      </c>
    </row>
    <row r="9" spans="1:10">
      <c r="A9" s="2" t="s">
        <v>10</v>
      </c>
      <c r="B9" s="2"/>
      <c r="C9" s="2"/>
      <c r="D9" s="2"/>
      <c r="E9" s="2" t="s">
        <v>11</v>
      </c>
      <c r="F9" s="2"/>
      <c r="G9" s="2"/>
      <c r="H9" s="2"/>
      <c r="I9" s="2"/>
      <c r="J9" s="1"/>
    </row>
    <row r="10" spans="1:7">
      <c r="A10" t="s">
        <v>12</v>
      </c>
      <c r="B10">
        <v>14296</v>
      </c>
      <c r="F10" t="s">
        <v>13</v>
      </c>
      <c r="G10">
        <v>5877</v>
      </c>
    </row>
    <row r="11" spans="1:7">
      <c r="A11" t="s">
        <v>14</v>
      </c>
      <c r="B11">
        <v>1237</v>
      </c>
      <c r="F11" t="s">
        <v>15</v>
      </c>
      <c r="G11">
        <v>4414</v>
      </c>
    </row>
    <row r="12" spans="1:7">
      <c r="A12" t="s">
        <v>16</v>
      </c>
      <c r="B12">
        <v>324</v>
      </c>
      <c r="F12" t="s">
        <v>17</v>
      </c>
      <c r="G12">
        <v>362</v>
      </c>
    </row>
    <row r="13" spans="1:7">
      <c r="A13" t="s">
        <v>18</v>
      </c>
      <c r="B13">
        <v>468</v>
      </c>
      <c r="F13" t="s">
        <v>19</v>
      </c>
      <c r="G13">
        <v>237</v>
      </c>
    </row>
    <row r="14" spans="1:2">
      <c r="A14" t="s">
        <v>20</v>
      </c>
      <c r="B14">
        <v>2306</v>
      </c>
    </row>
    <row r="15" spans="1:2">
      <c r="A15" t="s">
        <v>21</v>
      </c>
      <c r="B15">
        <v>600</v>
      </c>
    </row>
    <row r="16" spans="1:3">
      <c r="A16" t="s">
        <v>22</v>
      </c>
      <c r="B16">
        <v>370</v>
      </c>
      <c r="C16">
        <v>4500</v>
      </c>
    </row>
    <row r="17" spans="1:2">
      <c r="A17" t="s">
        <v>23</v>
      </c>
      <c r="B17">
        <v>656</v>
      </c>
    </row>
    <row r="18" spans="1:2">
      <c r="A18" t="s">
        <v>24</v>
      </c>
      <c r="B18">
        <v>893</v>
      </c>
    </row>
    <row r="19" spans="1:2">
      <c r="A19" t="s">
        <v>25</v>
      </c>
      <c r="B19">
        <v>653</v>
      </c>
    </row>
    <row r="20" spans="1:2">
      <c r="A20" t="s">
        <v>26</v>
      </c>
      <c r="B20">
        <v>500</v>
      </c>
    </row>
    <row r="21" spans="1:2">
      <c r="A21" t="s">
        <v>27</v>
      </c>
      <c r="B21">
        <v>1214</v>
      </c>
    </row>
    <row r="24" spans="1:8">
      <c r="A24" s="2" t="s">
        <v>28</v>
      </c>
      <c r="B24" s="2"/>
      <c r="C24" s="2">
        <v>15364</v>
      </c>
      <c r="D24" s="2"/>
      <c r="E24" s="2"/>
      <c r="F24" s="2" t="s">
        <v>29</v>
      </c>
      <c r="G24" s="2"/>
      <c r="H24" s="2"/>
    </row>
    <row r="25" spans="1:7">
      <c r="A25" t="s">
        <v>30</v>
      </c>
      <c r="B25">
        <v>11542</v>
      </c>
      <c r="F25" t="s">
        <v>31</v>
      </c>
      <c r="G25">
        <v>1882</v>
      </c>
    </row>
    <row r="26" spans="1:7">
      <c r="A26" t="s">
        <v>32</v>
      </c>
      <c r="B26">
        <v>2807</v>
      </c>
      <c r="F26" t="s">
        <v>33</v>
      </c>
      <c r="G26">
        <v>1737</v>
      </c>
    </row>
    <row r="27" spans="1:7">
      <c r="A27" t="s">
        <v>34</v>
      </c>
      <c r="B27">
        <v>590</v>
      </c>
      <c r="F27" t="s">
        <v>35</v>
      </c>
      <c r="G27">
        <v>3122</v>
      </c>
    </row>
    <row r="28" spans="1:7">
      <c r="A28" t="s">
        <v>36</v>
      </c>
      <c r="B28">
        <v>425</v>
      </c>
      <c r="F28" t="s">
        <v>17</v>
      </c>
      <c r="G28">
        <v>265</v>
      </c>
    </row>
    <row r="29" spans="5:7">
      <c r="E29" t="s">
        <v>37</v>
      </c>
      <c r="G29">
        <v>2803</v>
      </c>
    </row>
    <row r="30" spans="6:7">
      <c r="F30" t="s">
        <v>38</v>
      </c>
      <c r="G30">
        <v>673</v>
      </c>
    </row>
    <row r="32" ht="14.25" spans="1:7">
      <c r="A32" s="3" t="s">
        <v>39</v>
      </c>
      <c r="B32" s="4"/>
      <c r="C32" s="4"/>
      <c r="D32" s="4"/>
      <c r="E32" s="4"/>
      <c r="F32" s="4"/>
      <c r="G32" s="4"/>
    </row>
    <row r="33" spans="1:4">
      <c r="A33" s="5" t="s">
        <v>40</v>
      </c>
      <c r="D33" s="1" t="s">
        <v>41</v>
      </c>
    </row>
    <row r="34" spans="1:5">
      <c r="A34" t="s">
        <v>42</v>
      </c>
      <c r="B34">
        <v>13933</v>
      </c>
      <c r="D34" t="s">
        <v>43</v>
      </c>
      <c r="E34">
        <v>28017</v>
      </c>
    </row>
    <row r="35" spans="1:5">
      <c r="A35" t="s">
        <v>44</v>
      </c>
      <c r="B35">
        <v>24482</v>
      </c>
      <c r="D35" t="s">
        <v>45</v>
      </c>
      <c r="E35">
        <v>12414</v>
      </c>
    </row>
    <row r="36" spans="1:5">
      <c r="A36" t="s">
        <v>46</v>
      </c>
      <c r="B36">
        <v>15364</v>
      </c>
      <c r="D36" t="s">
        <v>46</v>
      </c>
      <c r="E36">
        <v>10482</v>
      </c>
    </row>
    <row r="37" spans="2:8">
      <c r="B37" s="6">
        <f>SUM(B34:B36)</f>
        <v>53779</v>
      </c>
      <c r="E37" s="6">
        <f>SUM(E34:E36)</f>
        <v>50913</v>
      </c>
      <c r="F37" s="1" t="s">
        <v>47</v>
      </c>
      <c r="G37" s="1" t="s">
        <v>48</v>
      </c>
      <c r="H37" s="6">
        <v>2866</v>
      </c>
    </row>
    <row r="39" spans="1:8">
      <c r="A39" t="s">
        <v>49</v>
      </c>
      <c r="F39" s="1"/>
      <c r="G39" s="1"/>
      <c r="H39" s="1"/>
    </row>
    <row r="40" spans="1:3">
      <c r="A40" t="s">
        <v>50</v>
      </c>
      <c r="C40">
        <v>7408</v>
      </c>
    </row>
    <row r="41" spans="1:2">
      <c r="A41" t="s">
        <v>51</v>
      </c>
      <c r="B41" s="7">
        <v>19648</v>
      </c>
    </row>
    <row r="42" spans="1:3">
      <c r="A42" t="s">
        <v>52</v>
      </c>
      <c r="C42">
        <v>263</v>
      </c>
    </row>
  </sheetData>
  <pageMargins left="0.7" right="0.7" top="0.75" bottom="0.75" header="0.3" footer="0.3"/>
  <pageSetup paperSize="1" orientation="portrait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Hamill</dc:creator>
  <cp:lastModifiedBy>WPS_1772295826</cp:lastModifiedBy>
  <dcterms:created xsi:type="dcterms:W3CDTF">2025-08-04T12:14:00Z</dcterms:created>
  <cp:lastPrinted>2026-03-19T15:09:00Z</cp:lastPrinted>
  <dcterms:modified xsi:type="dcterms:W3CDTF">2026-04-16T09:22:10Z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1E7FEEF85AF34AF49BBEA87ACE53B3F0_13</vt:lpwstr>
  </property>
  <property fmtid="{D5CDD505-2E9C-101B-9397-08002B2CF9AE}" pid="3" name="KSOProductBuildVer">
    <vt:lpwstr>1033-12.2.0.23196</vt:lpwstr>
  </property>
</Properties>
</file>